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paaustralia-my.sharepoint.com/personal/kristen_beadle_cpaaustralia_com_au/Documents/Documents/2023 Aus Tax Toolkit/"/>
    </mc:Choice>
  </mc:AlternateContent>
  <xr:revisionPtr revIDLastSave="0" documentId="8_{E142AAE0-E63A-4356-82D0-B2B1E958DC4E}" xr6:coauthVersionLast="47" xr6:coauthVersionMax="47" xr10:uidLastSave="{00000000-0000-0000-0000-000000000000}"/>
  <bookViews>
    <workbookView xWindow="28680" yWindow="-120" windowWidth="29040" windowHeight="15840" xr2:uid="{00000000-000D-0000-FFFF-FFFF00000000}"/>
  </bookViews>
  <sheets>
    <sheet name="Formation Blackhole Expenditure" sheetId="1" r:id="rId1"/>
    <sheet name="Disclaime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2" i="1" l="1"/>
  <c r="H66" i="1"/>
  <c r="H68" i="1" l="1"/>
  <c r="E49" i="1"/>
  <c r="E34" i="1"/>
  <c r="E19" i="1"/>
  <c r="E50" i="1" l="1"/>
  <c r="E51" i="1" s="1"/>
  <c r="E52" i="1" s="1"/>
  <c r="E53" i="1" s="1"/>
  <c r="D49" i="1"/>
  <c r="D50" i="1" s="1"/>
  <c r="D51" i="1" s="1"/>
  <c r="D52" i="1" s="1"/>
  <c r="D53" i="1" s="1"/>
  <c r="E35" i="1"/>
  <c r="E36" i="1" s="1"/>
  <c r="E37" i="1" s="1"/>
  <c r="E38" i="1" s="1"/>
  <c r="D34" i="1"/>
  <c r="D35" i="1" s="1"/>
  <c r="D36" i="1" s="1"/>
  <c r="D37" i="1" s="1"/>
  <c r="D38" i="1" s="1"/>
  <c r="D19" i="1"/>
  <c r="D20" i="1" s="1"/>
  <c r="D21" i="1" s="1"/>
  <c r="D22" i="1" s="1"/>
  <c r="D23" i="1" s="1"/>
  <c r="E20" i="1" l="1"/>
  <c r="E21" i="1" s="1"/>
  <c r="E22" i="1" s="1"/>
  <c r="E23" i="1" s="1"/>
  <c r="E54" i="1"/>
  <c r="E39" i="1"/>
  <c r="E24" i="1" l="1"/>
</calcChain>
</file>

<file path=xl/sharedStrings.xml><?xml version="1.0" encoding="utf-8"?>
<sst xmlns="http://schemas.openxmlformats.org/spreadsheetml/2006/main" count="55" uniqueCount="32">
  <si>
    <t>Formation Blackhole Expenditure</t>
  </si>
  <si>
    <t>Cells of this colour will auto-calculate</t>
  </si>
  <si>
    <t>Client:</t>
  </si>
  <si>
    <t>Prepared By:</t>
  </si>
  <si>
    <t>Workpaper No:</t>
  </si>
  <si>
    <t>Reviewed By:</t>
  </si>
  <si>
    <t>Date:</t>
  </si>
  <si>
    <t>No. of years to amortise (usually 5 years):</t>
  </si>
  <si>
    <t>Total of Expense:</t>
  </si>
  <si>
    <t>First Financial Year</t>
  </si>
  <si>
    <t>End of First Financial Year</t>
  </si>
  <si>
    <t>Date Expense paid (dd/mm/yy):</t>
  </si>
  <si>
    <t>Amortisation Schedule:</t>
  </si>
  <si>
    <t>Year 1</t>
  </si>
  <si>
    <t>Year 2</t>
  </si>
  <si>
    <t>Year 3</t>
  </si>
  <si>
    <t>Year 4</t>
  </si>
  <si>
    <t>Year 5</t>
  </si>
  <si>
    <t>Reconciliation to Balance Sheet</t>
  </si>
  <si>
    <t xml:space="preserve">Opening Balance </t>
  </si>
  <si>
    <t>Add:</t>
  </si>
  <si>
    <t>New Costs incurred during the year</t>
  </si>
  <si>
    <t>Less:</t>
  </si>
  <si>
    <t>Amortisation per schedules above</t>
  </si>
  <si>
    <t>Closing Balance</t>
  </si>
  <si>
    <t>Note 2 - Section 40-880 requires eligible blackhole expenditure to be written off on a straight line basis for tax purposes over 5 years</t>
  </si>
  <si>
    <t>2. Description of Expense:</t>
  </si>
  <si>
    <t>1. Description of Expense:</t>
  </si>
  <si>
    <t>3. Description of Expense:</t>
  </si>
  <si>
    <t>For Year Ended [insert day, month and year]:</t>
  </si>
  <si>
    <t>Note 1 - Claim is 20% in first year regardless of the date an eligible expense is incurred during the income year.</t>
  </si>
  <si>
    <t xml:space="preserve">Note 3 - A small business entity (with aggregated turnover of &lt;$10M) and medium business entity (one with turnover &lt;$50M) is entitled to claim an immediate deduction for pre-business commencement expenditure incurred where it is incurred to obtain advice or services relating to the proposed structure, or proposed operation of the business, or Government fees and charges relating to the establishment of a business (e.g. incorporation fees).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</si>
</sst>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7" x14ac:knownFonts="1">
    <font>
      <sz val="12"/>
      <color theme="1"/>
      <name val="Calibri"/>
      <family val="2"/>
      <scheme val="minor"/>
    </font>
    <font>
      <b/>
      <sz val="12"/>
      <name val="Arial"/>
      <family val="2"/>
    </font>
    <font>
      <sz val="24"/>
      <color rgb="FF001E4C"/>
      <name val="Arial"/>
      <family val="2"/>
    </font>
    <font>
      <b/>
      <sz val="12"/>
      <color theme="0"/>
      <name val="Arial"/>
      <family val="2"/>
    </font>
    <font>
      <sz val="12"/>
      <color theme="1"/>
      <name val="Arial"/>
      <family val="2"/>
    </font>
    <font>
      <sz val="16"/>
      <color rgb="FFA89C75"/>
      <name val="Arial"/>
      <family val="2"/>
    </font>
    <font>
      <sz val="12"/>
      <name val="Arial"/>
      <family val="2"/>
    </font>
  </fonts>
  <fills count="8">
    <fill>
      <patternFill patternType="none"/>
    </fill>
    <fill>
      <patternFill patternType="gray125"/>
    </fill>
    <fill>
      <patternFill patternType="solid">
        <fgColor theme="0"/>
        <bgColor indexed="64"/>
      </patternFill>
    </fill>
    <fill>
      <patternFill patternType="solid">
        <fgColor rgb="FFFFD401"/>
        <bgColor indexed="64"/>
      </patternFill>
    </fill>
    <fill>
      <patternFill patternType="solid">
        <fgColor rgb="FF001E4C"/>
        <bgColor indexed="64"/>
      </patternFill>
    </fill>
    <fill>
      <patternFill patternType="solid">
        <fgColor theme="0" tint="-4.9989318521683403E-2"/>
        <bgColor indexed="64"/>
      </patternFill>
    </fill>
    <fill>
      <patternFill patternType="solid">
        <fgColor rgb="FFA89C75"/>
        <bgColor indexed="64"/>
      </patternFill>
    </fill>
    <fill>
      <patternFill patternType="solid">
        <fgColor rgb="FFFFFFFF"/>
        <bgColor indexed="64"/>
      </patternFill>
    </fill>
  </fills>
  <borders count="22">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bottom style="thin">
        <color theme="1"/>
      </bottom>
      <diagonal/>
    </border>
    <border>
      <left/>
      <right style="thin">
        <color theme="1"/>
      </right>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left style="thin">
        <color theme="1"/>
      </left>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top style="thin">
        <color theme="0" tint="-0.14999847407452621"/>
      </top>
      <bottom/>
      <diagonal/>
    </border>
    <border>
      <left/>
      <right style="thin">
        <color theme="0" tint="-0.14999847407452621"/>
      </right>
      <top/>
      <bottom style="thin">
        <color theme="0" tint="-0.14999847407452621"/>
      </bottom>
      <diagonal/>
    </border>
    <border>
      <left style="thin">
        <color theme="0" tint="-0.14999847407452621"/>
      </left>
      <right/>
      <top/>
      <bottom style="thin">
        <color theme="0" tint="-0.14999847407452621"/>
      </bottom>
      <diagonal/>
    </border>
    <border>
      <left style="thin">
        <color theme="0" tint="-0.14999847407452621"/>
      </left>
      <right/>
      <top/>
      <bottom/>
      <diagonal/>
    </border>
    <border>
      <left/>
      <right style="thin">
        <color theme="0" tint="-0.14999847407452621"/>
      </right>
      <top style="thin">
        <color theme="0" tint="-0.14999847407452621"/>
      </top>
      <bottom/>
      <diagonal/>
    </border>
    <border>
      <left style="thin">
        <color theme="1"/>
      </left>
      <right style="thin">
        <color theme="1"/>
      </right>
      <top style="thin">
        <color theme="1"/>
      </top>
      <bottom style="double">
        <color theme="1"/>
      </bottom>
      <diagonal/>
    </border>
  </borders>
  <cellStyleXfs count="1">
    <xf numFmtId="0" fontId="0" fillId="0" borderId="0"/>
  </cellStyleXfs>
  <cellXfs count="68">
    <xf numFmtId="0" fontId="0" fillId="0" borderId="0" xfId="0"/>
    <xf numFmtId="0" fontId="0" fillId="2" borderId="0" xfId="0" applyFill="1"/>
    <xf numFmtId="0" fontId="2" fillId="2" borderId="0" xfId="0" applyFont="1" applyFill="1"/>
    <xf numFmtId="0" fontId="0" fillId="3" borderId="0" xfId="0" applyFill="1"/>
    <xf numFmtId="0" fontId="0" fillId="2" borderId="1" xfId="0" applyFill="1" applyBorder="1"/>
    <xf numFmtId="0" fontId="3" fillId="4" borderId="0" xfId="0" applyFont="1" applyFill="1"/>
    <xf numFmtId="0" fontId="0" fillId="5" borderId="1" xfId="0" applyFill="1" applyBorder="1"/>
    <xf numFmtId="0" fontId="4" fillId="2" borderId="1" xfId="0" applyFont="1" applyFill="1" applyBorder="1"/>
    <xf numFmtId="0" fontId="4" fillId="5" borderId="1" xfId="0" applyFont="1" applyFill="1" applyBorder="1"/>
    <xf numFmtId="0" fontId="4" fillId="5" borderId="1" xfId="0" quotePrefix="1" applyFont="1" applyFill="1" applyBorder="1"/>
    <xf numFmtId="0" fontId="4" fillId="2" borderId="1" xfId="0" quotePrefix="1" applyFont="1" applyFill="1" applyBorder="1"/>
    <xf numFmtId="0" fontId="4" fillId="5" borderId="2" xfId="0" applyFont="1" applyFill="1" applyBorder="1"/>
    <xf numFmtId="0" fontId="4" fillId="2" borderId="3" xfId="0" quotePrefix="1" applyFont="1" applyFill="1" applyBorder="1"/>
    <xf numFmtId="0" fontId="4" fillId="2" borderId="3" xfId="0" applyFont="1" applyFill="1" applyBorder="1"/>
    <xf numFmtId="0" fontId="1" fillId="5" borderId="1" xfId="0" applyFont="1" applyFill="1" applyBorder="1"/>
    <xf numFmtId="0" fontId="4" fillId="2" borderId="4" xfId="0" applyFont="1" applyFill="1" applyBorder="1"/>
    <xf numFmtId="0" fontId="4" fillId="5" borderId="4" xfId="0" applyFont="1" applyFill="1" applyBorder="1"/>
    <xf numFmtId="0" fontId="4" fillId="2" borderId="6" xfId="0" applyFont="1" applyFill="1" applyBorder="1"/>
    <xf numFmtId="0" fontId="4" fillId="5" borderId="6" xfId="0" applyFont="1" applyFill="1" applyBorder="1"/>
    <xf numFmtId="165" fontId="4" fillId="5" borderId="12" xfId="0" applyNumberFormat="1" applyFont="1" applyFill="1" applyBorder="1"/>
    <xf numFmtId="0" fontId="4" fillId="5" borderId="3" xfId="0" applyFont="1" applyFill="1" applyBorder="1"/>
    <xf numFmtId="0" fontId="0" fillId="5" borderId="6" xfId="0" applyFill="1" applyBorder="1"/>
    <xf numFmtId="0" fontId="4" fillId="3" borderId="12" xfId="0" applyFont="1" applyFill="1" applyBorder="1" applyAlignment="1">
      <alignment horizontal="left"/>
    </xf>
    <xf numFmtId="165" fontId="4" fillId="3" borderId="12" xfId="0" applyNumberFormat="1" applyFont="1" applyFill="1" applyBorder="1"/>
    <xf numFmtId="0" fontId="4" fillId="5" borderId="18" xfId="0" applyFont="1" applyFill="1" applyBorder="1"/>
    <xf numFmtId="0" fontId="4" fillId="2" borderId="2" xfId="0" applyFont="1" applyFill="1" applyBorder="1"/>
    <xf numFmtId="0" fontId="4" fillId="2" borderId="12" xfId="0" applyFont="1" applyFill="1" applyBorder="1"/>
    <xf numFmtId="164" fontId="4" fillId="5" borderId="12" xfId="0" applyNumberFormat="1" applyFont="1" applyFill="1" applyBorder="1"/>
    <xf numFmtId="14" fontId="4" fillId="5" borderId="12" xfId="0" applyNumberFormat="1" applyFont="1" applyFill="1" applyBorder="1"/>
    <xf numFmtId="14" fontId="4" fillId="2" borderId="12" xfId="0" applyNumberFormat="1" applyFont="1" applyFill="1" applyBorder="1"/>
    <xf numFmtId="0" fontId="4" fillId="5" borderId="15" xfId="0" applyFont="1" applyFill="1" applyBorder="1"/>
    <xf numFmtId="0" fontId="4" fillId="2" borderId="15" xfId="0" applyFont="1" applyFill="1" applyBorder="1"/>
    <xf numFmtId="0" fontId="4" fillId="2" borderId="5" xfId="0" applyFont="1" applyFill="1" applyBorder="1"/>
    <xf numFmtId="0" fontId="4" fillId="5" borderId="5" xfId="0" applyFont="1" applyFill="1" applyBorder="1"/>
    <xf numFmtId="165" fontId="4" fillId="3" borderId="21" xfId="0" applyNumberFormat="1" applyFont="1" applyFill="1" applyBorder="1"/>
    <xf numFmtId="0" fontId="0" fillId="5" borderId="0" xfId="0" applyFill="1"/>
    <xf numFmtId="0" fontId="1" fillId="2" borderId="1" xfId="0" applyFont="1" applyFill="1" applyBorder="1"/>
    <xf numFmtId="165" fontId="4" fillId="2" borderId="18" xfId="0" applyNumberFormat="1" applyFont="1" applyFill="1" applyBorder="1"/>
    <xf numFmtId="0" fontId="4" fillId="5" borderId="17" xfId="0" applyFont="1" applyFill="1" applyBorder="1"/>
    <xf numFmtId="0" fontId="4" fillId="5" borderId="20" xfId="0" applyFont="1" applyFill="1" applyBorder="1"/>
    <xf numFmtId="165" fontId="4" fillId="2" borderId="19" xfId="0" applyNumberFormat="1" applyFont="1" applyFill="1" applyBorder="1"/>
    <xf numFmtId="0" fontId="0" fillId="2" borderId="2" xfId="0" applyFill="1" applyBorder="1"/>
    <xf numFmtId="0" fontId="0" fillId="2" borderId="16" xfId="0" applyFill="1" applyBorder="1"/>
    <xf numFmtId="0" fontId="4" fillId="7" borderId="4" xfId="0" applyFont="1" applyFill="1" applyBorder="1"/>
    <xf numFmtId="165" fontId="4" fillId="7" borderId="12" xfId="0" applyNumberFormat="1" applyFont="1" applyFill="1" applyBorder="1"/>
    <xf numFmtId="0" fontId="4" fillId="7" borderId="6" xfId="0" applyFont="1" applyFill="1" applyBorder="1"/>
    <xf numFmtId="0" fontId="0" fillId="7" borderId="1" xfId="0" applyFill="1" applyBorder="1"/>
    <xf numFmtId="0" fontId="0" fillId="7" borderId="0" xfId="0" applyFill="1"/>
    <xf numFmtId="0" fontId="5" fillId="2" borderId="7" xfId="0" applyFont="1" applyFill="1" applyBorder="1"/>
    <xf numFmtId="0" fontId="5" fillId="2" borderId="8" xfId="0" applyFont="1" applyFill="1" applyBorder="1"/>
    <xf numFmtId="0" fontId="5" fillId="2" borderId="10" xfId="0" applyFont="1" applyFill="1" applyBorder="1"/>
    <xf numFmtId="0" fontId="5" fillId="2" borderId="9" xfId="0" applyFont="1" applyFill="1" applyBorder="1"/>
    <xf numFmtId="0" fontId="5" fillId="2" borderId="10" xfId="0" applyFont="1" applyFill="1" applyBorder="1" applyAlignment="1">
      <alignment horizontal="left"/>
    </xf>
    <xf numFmtId="0" fontId="5" fillId="2" borderId="9" xfId="0" applyFont="1" applyFill="1" applyBorder="1" applyAlignment="1">
      <alignment horizontal="left"/>
    </xf>
    <xf numFmtId="0" fontId="5" fillId="2" borderId="7" xfId="0" applyFont="1" applyFill="1" applyBorder="1" applyAlignment="1">
      <alignment horizontal="left"/>
    </xf>
    <xf numFmtId="0" fontId="5" fillId="2" borderId="8" xfId="0" applyFont="1" applyFill="1" applyBorder="1" applyAlignment="1">
      <alignment horizontal="left"/>
    </xf>
    <xf numFmtId="0" fontId="5" fillId="2" borderId="11" xfId="0" applyFont="1" applyFill="1" applyBorder="1"/>
    <xf numFmtId="0" fontId="5" fillId="2" borderId="13" xfId="0" applyFont="1" applyFill="1" applyBorder="1"/>
    <xf numFmtId="0" fontId="3" fillId="6" borderId="14" xfId="0" applyFont="1" applyFill="1" applyBorder="1" applyAlignment="1">
      <alignment horizontal="left"/>
    </xf>
    <xf numFmtId="0" fontId="3" fillId="6" borderId="0" xfId="0" applyFont="1" applyFill="1" applyAlignment="1">
      <alignment horizontal="left"/>
    </xf>
    <xf numFmtId="0" fontId="3" fillId="6" borderId="0" xfId="0" applyFont="1" applyFill="1" applyAlignment="1">
      <alignment horizontal="left" vertical="center" wrapText="1"/>
    </xf>
    <xf numFmtId="0" fontId="4" fillId="2" borderId="12" xfId="0" applyFont="1" applyFill="1" applyBorder="1"/>
    <xf numFmtId="0" fontId="4" fillId="5" borderId="12" xfId="0" applyFont="1" applyFill="1" applyBorder="1"/>
    <xf numFmtId="0" fontId="6" fillId="2" borderId="12" xfId="0" applyFont="1" applyFill="1" applyBorder="1"/>
    <xf numFmtId="0" fontId="3" fillId="4" borderId="0" xfId="0" applyFont="1" applyFill="1"/>
    <xf numFmtId="0" fontId="3" fillId="4" borderId="4" xfId="0" applyFont="1" applyFill="1" applyBorder="1"/>
    <xf numFmtId="0" fontId="3" fillId="4" borderId="5" xfId="0" applyFont="1" applyFill="1" applyBorder="1"/>
    <xf numFmtId="0" fontId="3" fillId="4" borderId="14" xfId="0" applyFont="1" applyFill="1" applyBorder="1"/>
  </cellXfs>
  <cellStyles count="1">
    <cellStyle name="Normal" xfId="0" builtinId="0"/>
  </cellStyles>
  <dxfs count="0"/>
  <tableStyles count="0" defaultTableStyle="TableStyleMedium2" defaultPivotStyle="PivotStyleLight16"/>
  <colors>
    <mruColors>
      <color rgb="FFFFFFFF"/>
      <color rgb="FFFFD401"/>
      <color rgb="FFA89C75"/>
      <color rgb="FF001E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889000</xdr:colOff>
      <xdr:row>0</xdr:row>
      <xdr:rowOff>190500</xdr:rowOff>
    </xdr:from>
    <xdr:to>
      <xdr:col>9</xdr:col>
      <xdr:colOff>17929</xdr:colOff>
      <xdr:row>3</xdr:row>
      <xdr:rowOff>110342</xdr:rowOff>
    </xdr:to>
    <xdr:pic>
      <xdr:nvPicPr>
        <xdr:cNvPr id="4" name="Picture 3">
          <a:extLst>
            <a:ext uri="{FF2B5EF4-FFF2-40B4-BE49-F238E27FC236}">
              <a16:creationId xmlns:a16="http://schemas.microsoft.com/office/drawing/2014/main" id="{201A6788-BFBA-5743-A846-ED708DD805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85200" y="190500"/>
          <a:ext cx="1618129" cy="7072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1</xdr:row>
      <xdr:rowOff>0</xdr:rowOff>
    </xdr:from>
    <xdr:to>
      <xdr:col>8</xdr:col>
      <xdr:colOff>469900</xdr:colOff>
      <xdr:row>13</xdr:row>
      <xdr:rowOff>88900</xdr:rowOff>
    </xdr:to>
    <xdr:sp macro="" textlink="">
      <xdr:nvSpPr>
        <xdr:cNvPr id="2" name="TextBox 1">
          <a:extLst>
            <a:ext uri="{FF2B5EF4-FFF2-40B4-BE49-F238E27FC236}">
              <a16:creationId xmlns:a16="http://schemas.microsoft.com/office/drawing/2014/main" id="{93343A1D-82D8-2B45-8EE9-9B97B1D74049}"/>
            </a:ext>
          </a:extLst>
        </xdr:cNvPr>
        <xdr:cNvSpPr txBox="1"/>
      </xdr:nvSpPr>
      <xdr:spPr>
        <a:xfrm>
          <a:off x="279400" y="203200"/>
          <a:ext cx="6261100" cy="2527300"/>
        </a:xfrm>
        <a:prstGeom prst="rect">
          <a:avLst/>
        </a:prstGeom>
        <a:solidFill>
          <a:srgbClr val="A89C7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1400" b="0" i="0">
              <a:solidFill>
                <a:schemeClr val="bg1"/>
              </a:solidFill>
              <a:effectLst/>
              <a:latin typeface="Arial" panose="020B0604020202020204" pitchFamily="34" charset="0"/>
              <a:ea typeface="+mn-ea"/>
              <a:cs typeface="Arial" panose="020B0604020202020204" pitchFamily="34" charset="0"/>
            </a:rPr>
            <a:t>CPA Australia and the authors have used reasonable care and skill in compiling the content of this material. However, CPA Australia and the authors make no warranty as to the accuracy or completeness of any information in these materials. This material is intended to be a general guide only. All practitioners, readers, viewers and users are advised to undertake their own research or to seek professional advice to keep abreast of any reforms and developments in the law. To the extent permitted by applicable law, CPA Australia, its employees, agents and consultants exclude all liability for any loss or damage claims and expenses including but not limited to legal costs, indirect special or consequential loss or damage (including but not limited to, negligence) arising out of the information in the materials.</a:t>
          </a:r>
          <a:endParaRPr lang="en-GB" sz="1400">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I71"/>
  <sheetViews>
    <sheetView tabSelected="1" zoomScaleNormal="100" workbookViewId="0">
      <selection activeCell="B71" sqref="B71:I71"/>
    </sheetView>
  </sheetViews>
  <sheetFormatPr defaultColWidth="10.9140625" defaultRowHeight="15.5" x14ac:dyDescent="0.35"/>
  <cols>
    <col min="1" max="1" width="3" style="1" customWidth="1"/>
    <col min="2" max="9" width="16.4140625" style="1" customWidth="1"/>
    <col min="10" max="16384" width="10.9140625" style="1"/>
  </cols>
  <sheetData>
    <row r="2" spans="2:9" ht="29.5" x14ac:dyDescent="0.55000000000000004">
      <c r="B2" s="2" t="s">
        <v>0</v>
      </c>
    </row>
    <row r="4" spans="2:9" x14ac:dyDescent="0.35">
      <c r="B4" s="3" t="s">
        <v>1</v>
      </c>
      <c r="C4" s="3"/>
      <c r="D4" s="47"/>
    </row>
    <row r="6" spans="2:9" ht="21" customHeight="1" x14ac:dyDescent="0.4">
      <c r="B6" s="48" t="s">
        <v>2</v>
      </c>
      <c r="C6" s="48"/>
      <c r="D6" s="48"/>
      <c r="E6" s="49"/>
      <c r="F6" s="56" t="s">
        <v>4</v>
      </c>
      <c r="G6" s="48"/>
      <c r="H6" s="48"/>
      <c r="I6" s="49"/>
    </row>
    <row r="7" spans="2:9" ht="21" customHeight="1" x14ac:dyDescent="0.4">
      <c r="B7" s="50" t="s">
        <v>3</v>
      </c>
      <c r="C7" s="50"/>
      <c r="D7" s="50"/>
      <c r="E7" s="51"/>
      <c r="F7" s="57" t="s">
        <v>6</v>
      </c>
      <c r="G7" s="50"/>
      <c r="H7" s="50"/>
      <c r="I7" s="51"/>
    </row>
    <row r="8" spans="2:9" ht="21" customHeight="1" x14ac:dyDescent="0.4">
      <c r="B8" s="52" t="s">
        <v>5</v>
      </c>
      <c r="C8" s="52"/>
      <c r="D8" s="52"/>
      <c r="E8" s="53"/>
      <c r="F8" s="57" t="s">
        <v>6</v>
      </c>
      <c r="G8" s="50"/>
      <c r="H8" s="50"/>
      <c r="I8" s="51"/>
    </row>
    <row r="9" spans="2:9" ht="21" customHeight="1" x14ac:dyDescent="0.4">
      <c r="B9" s="54" t="s">
        <v>29</v>
      </c>
      <c r="C9" s="54"/>
      <c r="D9" s="54"/>
      <c r="E9" s="54"/>
      <c r="F9" s="54"/>
      <c r="G9" s="54"/>
      <c r="H9" s="54"/>
      <c r="I9" s="55"/>
    </row>
    <row r="11" spans="2:9" x14ac:dyDescent="0.35">
      <c r="B11" s="5" t="s">
        <v>27</v>
      </c>
      <c r="C11" s="5"/>
      <c r="D11" s="5"/>
      <c r="E11" s="5"/>
      <c r="F11" s="5"/>
      <c r="G11" s="5"/>
      <c r="H11" s="5"/>
      <c r="I11" s="5"/>
    </row>
    <row r="12" spans="2:9" x14ac:dyDescent="0.35">
      <c r="B12" s="20"/>
      <c r="C12" s="20"/>
      <c r="D12" s="20"/>
      <c r="E12" s="11"/>
      <c r="F12" s="30"/>
      <c r="G12" s="11"/>
      <c r="H12" s="11"/>
      <c r="I12" s="11"/>
    </row>
    <row r="13" spans="2:9" x14ac:dyDescent="0.35">
      <c r="B13" s="61" t="s">
        <v>7</v>
      </c>
      <c r="C13" s="61"/>
      <c r="D13" s="61"/>
      <c r="E13" s="32"/>
      <c r="F13" s="26">
        <v>5</v>
      </c>
      <c r="G13" s="17"/>
      <c r="H13" s="7"/>
      <c r="I13" s="7"/>
    </row>
    <row r="14" spans="2:9" x14ac:dyDescent="0.35">
      <c r="B14" s="62" t="s">
        <v>8</v>
      </c>
      <c r="C14" s="62"/>
      <c r="D14" s="62"/>
      <c r="E14" s="33"/>
      <c r="F14" s="27">
        <v>1000</v>
      </c>
      <c r="G14" s="18"/>
      <c r="H14" s="8"/>
      <c r="I14" s="8"/>
    </row>
    <row r="15" spans="2:9" x14ac:dyDescent="0.35">
      <c r="B15" s="63" t="s">
        <v>9</v>
      </c>
      <c r="C15" s="63"/>
      <c r="D15" s="63"/>
      <c r="E15" s="32"/>
      <c r="F15" s="26">
        <v>2023</v>
      </c>
      <c r="G15" s="17"/>
      <c r="H15" s="7"/>
      <c r="I15" s="7"/>
    </row>
    <row r="16" spans="2:9" x14ac:dyDescent="0.35">
      <c r="B16" s="62" t="s">
        <v>10</v>
      </c>
      <c r="C16" s="62"/>
      <c r="D16" s="62"/>
      <c r="E16" s="33"/>
      <c r="F16" s="28">
        <v>45107</v>
      </c>
      <c r="G16" s="18"/>
      <c r="H16" s="8"/>
      <c r="I16" s="8"/>
    </row>
    <row r="17" spans="2:9" x14ac:dyDescent="0.35">
      <c r="B17" s="61" t="s">
        <v>11</v>
      </c>
      <c r="C17" s="61"/>
      <c r="D17" s="61"/>
      <c r="E17" s="32"/>
      <c r="F17" s="29">
        <v>44927</v>
      </c>
      <c r="G17" s="17"/>
      <c r="H17" s="7"/>
      <c r="I17" s="7"/>
    </row>
    <row r="18" spans="2:9" x14ac:dyDescent="0.35">
      <c r="B18" s="11" t="s">
        <v>12</v>
      </c>
      <c r="C18" s="11"/>
      <c r="D18" s="30"/>
      <c r="E18" s="20"/>
      <c r="F18" s="11"/>
      <c r="G18" s="8"/>
      <c r="H18" s="8"/>
      <c r="I18" s="8"/>
    </row>
    <row r="19" spans="2:9" x14ac:dyDescent="0.35">
      <c r="B19" s="7"/>
      <c r="C19" s="15" t="s">
        <v>13</v>
      </c>
      <c r="D19" s="22">
        <f>+F15</f>
        <v>2023</v>
      </c>
      <c r="E19" s="23">
        <f>F14/F13</f>
        <v>200</v>
      </c>
      <c r="F19" s="17"/>
      <c r="G19" s="7"/>
      <c r="H19" s="7"/>
      <c r="I19" s="7"/>
    </row>
    <row r="20" spans="2:9" x14ac:dyDescent="0.35">
      <c r="B20" s="8"/>
      <c r="C20" s="16" t="s">
        <v>14</v>
      </c>
      <c r="D20" s="22">
        <f>+D19+1</f>
        <v>2024</v>
      </c>
      <c r="E20" s="23">
        <f>E19</f>
        <v>200</v>
      </c>
      <c r="F20" s="18"/>
      <c r="G20" s="8"/>
      <c r="H20" s="8"/>
      <c r="I20" s="8"/>
    </row>
    <row r="21" spans="2:9" x14ac:dyDescent="0.35">
      <c r="B21" s="7"/>
      <c r="C21" s="15" t="s">
        <v>15</v>
      </c>
      <c r="D21" s="22">
        <f>+D20+1</f>
        <v>2025</v>
      </c>
      <c r="E21" s="23">
        <f>E20</f>
        <v>200</v>
      </c>
      <c r="F21" s="17"/>
      <c r="G21" s="7"/>
      <c r="H21" s="7"/>
      <c r="I21" s="7"/>
    </row>
    <row r="22" spans="2:9" x14ac:dyDescent="0.35">
      <c r="B22" s="8"/>
      <c r="C22" s="16" t="s">
        <v>16</v>
      </c>
      <c r="D22" s="22">
        <f>+D21+1</f>
        <v>2026</v>
      </c>
      <c r="E22" s="23">
        <f>E21</f>
        <v>200</v>
      </c>
      <c r="F22" s="18"/>
      <c r="G22" s="8"/>
      <c r="H22" s="8"/>
      <c r="I22" s="8"/>
    </row>
    <row r="23" spans="2:9" x14ac:dyDescent="0.35">
      <c r="B23" s="7"/>
      <c r="C23" s="15" t="s">
        <v>17</v>
      </c>
      <c r="D23" s="22">
        <f>+D22+1</f>
        <v>2027</v>
      </c>
      <c r="E23" s="23">
        <f>E22</f>
        <v>200</v>
      </c>
      <c r="F23" s="17"/>
      <c r="G23" s="7"/>
      <c r="H23" s="7"/>
      <c r="I23" s="7"/>
    </row>
    <row r="24" spans="2:9" ht="16" thickBot="1" x14ac:dyDescent="0.4">
      <c r="B24" s="9"/>
      <c r="C24" s="8"/>
      <c r="D24" s="24"/>
      <c r="E24" s="34">
        <f>SUM(E19:E23)</f>
        <v>1000</v>
      </c>
      <c r="F24" s="18"/>
      <c r="G24" s="8"/>
      <c r="H24" s="8"/>
      <c r="I24" s="8"/>
    </row>
    <row r="25" spans="2:9" ht="16" thickTop="1" x14ac:dyDescent="0.35">
      <c r="B25" s="12"/>
      <c r="C25" s="13"/>
      <c r="D25" s="13"/>
      <c r="E25" s="31"/>
      <c r="F25" s="13"/>
      <c r="G25" s="13"/>
      <c r="H25" s="13"/>
      <c r="I25" s="13"/>
    </row>
    <row r="26" spans="2:9" x14ac:dyDescent="0.35">
      <c r="B26" s="64" t="s">
        <v>26</v>
      </c>
      <c r="C26" s="64"/>
      <c r="D26" s="64"/>
      <c r="E26" s="64"/>
      <c r="F26" s="64"/>
      <c r="G26" s="64"/>
      <c r="H26" s="64"/>
      <c r="I26" s="64"/>
    </row>
    <row r="27" spans="2:9" x14ac:dyDescent="0.35">
      <c r="B27" s="30"/>
      <c r="C27" s="30"/>
      <c r="D27" s="30"/>
      <c r="E27" s="11"/>
      <c r="F27" s="30"/>
      <c r="G27" s="11"/>
      <c r="H27" s="11"/>
      <c r="I27" s="11"/>
    </row>
    <row r="28" spans="2:9" x14ac:dyDescent="0.35">
      <c r="B28" s="61" t="s">
        <v>7</v>
      </c>
      <c r="C28" s="61"/>
      <c r="D28" s="61"/>
      <c r="E28" s="32"/>
      <c r="F28" s="26">
        <v>5</v>
      </c>
      <c r="G28" s="17"/>
      <c r="H28" s="7"/>
      <c r="I28" s="7"/>
    </row>
    <row r="29" spans="2:9" x14ac:dyDescent="0.35">
      <c r="B29" s="62" t="s">
        <v>8</v>
      </c>
      <c r="C29" s="62"/>
      <c r="D29" s="62"/>
      <c r="E29" s="33"/>
      <c r="F29" s="27">
        <v>10</v>
      </c>
      <c r="G29" s="18"/>
      <c r="H29" s="8"/>
      <c r="I29" s="8"/>
    </row>
    <row r="30" spans="2:9" x14ac:dyDescent="0.35">
      <c r="B30" s="63" t="s">
        <v>9</v>
      </c>
      <c r="C30" s="63"/>
      <c r="D30" s="63"/>
      <c r="E30" s="32"/>
      <c r="F30" s="26">
        <v>2023</v>
      </c>
      <c r="G30" s="17"/>
      <c r="H30" s="7"/>
      <c r="I30" s="7"/>
    </row>
    <row r="31" spans="2:9" x14ac:dyDescent="0.35">
      <c r="B31" s="62" t="s">
        <v>10</v>
      </c>
      <c r="C31" s="62"/>
      <c r="D31" s="62"/>
      <c r="E31" s="33"/>
      <c r="F31" s="28">
        <v>45107</v>
      </c>
      <c r="G31" s="18"/>
      <c r="H31" s="8"/>
      <c r="I31" s="8"/>
    </row>
    <row r="32" spans="2:9" x14ac:dyDescent="0.35">
      <c r="B32" s="61" t="s">
        <v>11</v>
      </c>
      <c r="C32" s="61"/>
      <c r="D32" s="61"/>
      <c r="E32" s="32"/>
      <c r="F32" s="29">
        <v>44927</v>
      </c>
      <c r="G32" s="17"/>
      <c r="H32" s="7"/>
      <c r="I32" s="7"/>
    </row>
    <row r="33" spans="2:9" x14ac:dyDescent="0.35">
      <c r="B33" s="11" t="s">
        <v>12</v>
      </c>
      <c r="C33" s="11"/>
      <c r="D33" s="30"/>
      <c r="E33" s="20"/>
      <c r="F33" s="11"/>
      <c r="G33" s="8"/>
      <c r="H33" s="8"/>
      <c r="I33" s="8"/>
    </row>
    <row r="34" spans="2:9" x14ac:dyDescent="0.35">
      <c r="B34" s="7"/>
      <c r="C34" s="15" t="s">
        <v>13</v>
      </c>
      <c r="D34" s="22">
        <f>+F30</f>
        <v>2023</v>
      </c>
      <c r="E34" s="23">
        <f>F29/F28</f>
        <v>2</v>
      </c>
      <c r="F34" s="17"/>
      <c r="G34" s="7"/>
      <c r="H34" s="7"/>
      <c r="I34" s="7"/>
    </row>
    <row r="35" spans="2:9" x14ac:dyDescent="0.35">
      <c r="B35" s="8"/>
      <c r="C35" s="16" t="s">
        <v>14</v>
      </c>
      <c r="D35" s="22">
        <f>+D34+1</f>
        <v>2024</v>
      </c>
      <c r="E35" s="23">
        <f>E34</f>
        <v>2</v>
      </c>
      <c r="F35" s="18"/>
      <c r="G35" s="8"/>
      <c r="H35" s="8"/>
      <c r="I35" s="8"/>
    </row>
    <row r="36" spans="2:9" x14ac:dyDescent="0.35">
      <c r="B36" s="7"/>
      <c r="C36" s="15" t="s">
        <v>15</v>
      </c>
      <c r="D36" s="22">
        <f>+D35+1</f>
        <v>2025</v>
      </c>
      <c r="E36" s="23">
        <f>E35</f>
        <v>2</v>
      </c>
      <c r="F36" s="17"/>
      <c r="G36" s="7"/>
      <c r="H36" s="7"/>
      <c r="I36" s="7"/>
    </row>
    <row r="37" spans="2:9" x14ac:dyDescent="0.35">
      <c r="B37" s="8"/>
      <c r="C37" s="16" t="s">
        <v>16</v>
      </c>
      <c r="D37" s="22">
        <f>+D36+1</f>
        <v>2026</v>
      </c>
      <c r="E37" s="23">
        <f>E36</f>
        <v>2</v>
      </c>
      <c r="F37" s="18"/>
      <c r="G37" s="8"/>
      <c r="H37" s="8"/>
      <c r="I37" s="8"/>
    </row>
    <row r="38" spans="2:9" x14ac:dyDescent="0.35">
      <c r="B38" s="7"/>
      <c r="C38" s="15" t="s">
        <v>17</v>
      </c>
      <c r="D38" s="22">
        <f>+D37+1</f>
        <v>2027</v>
      </c>
      <c r="E38" s="23">
        <f>E37</f>
        <v>2</v>
      </c>
      <c r="F38" s="17"/>
      <c r="G38" s="7"/>
      <c r="H38" s="7"/>
      <c r="I38" s="7"/>
    </row>
    <row r="39" spans="2:9" ht="16" thickBot="1" x14ac:dyDescent="0.4">
      <c r="B39" s="9"/>
      <c r="C39" s="8"/>
      <c r="D39" s="24"/>
      <c r="E39" s="34">
        <f>SUM(E34:E38)</f>
        <v>10</v>
      </c>
      <c r="F39" s="18"/>
      <c r="G39" s="8"/>
      <c r="H39" s="8"/>
      <c r="I39" s="8"/>
    </row>
    <row r="40" spans="2:9" ht="16" thickTop="1" x14ac:dyDescent="0.35">
      <c r="B40" s="10"/>
      <c r="C40" s="7"/>
      <c r="D40" s="7"/>
      <c r="E40" s="25"/>
      <c r="F40" s="7"/>
      <c r="G40" s="7"/>
      <c r="H40" s="7"/>
      <c r="I40" s="7"/>
    </row>
    <row r="41" spans="2:9" x14ac:dyDescent="0.35">
      <c r="B41" s="65" t="s">
        <v>28</v>
      </c>
      <c r="C41" s="66"/>
      <c r="D41" s="66"/>
      <c r="E41" s="66"/>
      <c r="F41" s="66"/>
      <c r="G41" s="66"/>
      <c r="H41" s="66"/>
      <c r="I41" s="66"/>
    </row>
    <row r="42" spans="2:9" x14ac:dyDescent="0.35">
      <c r="B42" s="20"/>
      <c r="C42" s="20"/>
      <c r="D42" s="20"/>
      <c r="E42" s="8"/>
      <c r="F42" s="20"/>
      <c r="G42" s="8"/>
      <c r="H42" s="8"/>
      <c r="I42" s="8"/>
    </row>
    <row r="43" spans="2:9" x14ac:dyDescent="0.35">
      <c r="B43" s="61" t="s">
        <v>7</v>
      </c>
      <c r="C43" s="61"/>
      <c r="D43" s="61"/>
      <c r="E43" s="32"/>
      <c r="F43" s="26">
        <v>5</v>
      </c>
      <c r="G43" s="17"/>
      <c r="H43" s="7"/>
      <c r="I43" s="7"/>
    </row>
    <row r="44" spans="2:9" x14ac:dyDescent="0.35">
      <c r="B44" s="62" t="s">
        <v>8</v>
      </c>
      <c r="C44" s="62"/>
      <c r="D44" s="62"/>
      <c r="E44" s="33"/>
      <c r="F44" s="27">
        <v>200</v>
      </c>
      <c r="G44" s="18"/>
      <c r="H44" s="8"/>
      <c r="I44" s="8"/>
    </row>
    <row r="45" spans="2:9" x14ac:dyDescent="0.35">
      <c r="B45" s="63" t="s">
        <v>9</v>
      </c>
      <c r="C45" s="63"/>
      <c r="D45" s="63"/>
      <c r="E45" s="32"/>
      <c r="F45" s="26">
        <v>2023</v>
      </c>
      <c r="G45" s="17"/>
      <c r="H45" s="7"/>
      <c r="I45" s="7"/>
    </row>
    <row r="46" spans="2:9" x14ac:dyDescent="0.35">
      <c r="B46" s="62" t="s">
        <v>10</v>
      </c>
      <c r="C46" s="62"/>
      <c r="D46" s="62"/>
      <c r="E46" s="33"/>
      <c r="F46" s="28">
        <v>45107</v>
      </c>
      <c r="G46" s="18"/>
      <c r="H46" s="8"/>
      <c r="I46" s="8"/>
    </row>
    <row r="47" spans="2:9" x14ac:dyDescent="0.35">
      <c r="B47" s="61" t="s">
        <v>11</v>
      </c>
      <c r="C47" s="61"/>
      <c r="D47" s="61"/>
      <c r="E47" s="32"/>
      <c r="F47" s="29">
        <v>44927</v>
      </c>
      <c r="G47" s="17"/>
      <c r="H47" s="7"/>
      <c r="I47" s="7"/>
    </row>
    <row r="48" spans="2:9" x14ac:dyDescent="0.35">
      <c r="B48" s="11" t="s">
        <v>12</v>
      </c>
      <c r="C48" s="11"/>
      <c r="D48" s="30"/>
      <c r="E48" s="20"/>
      <c r="F48" s="11"/>
      <c r="G48" s="8"/>
      <c r="H48" s="8"/>
      <c r="I48" s="8"/>
    </row>
    <row r="49" spans="2:9" x14ac:dyDescent="0.35">
      <c r="B49" s="7"/>
      <c r="C49" s="15" t="s">
        <v>13</v>
      </c>
      <c r="D49" s="22">
        <f>+F45</f>
        <v>2023</v>
      </c>
      <c r="E49" s="23">
        <f>F44/F43</f>
        <v>40</v>
      </c>
      <c r="F49" s="17"/>
      <c r="G49" s="7"/>
      <c r="H49" s="7"/>
      <c r="I49" s="7"/>
    </row>
    <row r="50" spans="2:9" x14ac:dyDescent="0.35">
      <c r="B50" s="8"/>
      <c r="C50" s="16" t="s">
        <v>14</v>
      </c>
      <c r="D50" s="22">
        <f>+D49+1</f>
        <v>2024</v>
      </c>
      <c r="E50" s="23">
        <f>E49</f>
        <v>40</v>
      </c>
      <c r="F50" s="18"/>
      <c r="G50" s="8"/>
      <c r="H50" s="8"/>
      <c r="I50" s="8"/>
    </row>
    <row r="51" spans="2:9" x14ac:dyDescent="0.35">
      <c r="B51" s="7"/>
      <c r="C51" s="15" t="s">
        <v>15</v>
      </c>
      <c r="D51" s="22">
        <f>+D50+1</f>
        <v>2025</v>
      </c>
      <c r="E51" s="23">
        <f>E50</f>
        <v>40</v>
      </c>
      <c r="F51" s="17"/>
      <c r="G51" s="7"/>
      <c r="H51" s="7"/>
      <c r="I51" s="7"/>
    </row>
    <row r="52" spans="2:9" x14ac:dyDescent="0.35">
      <c r="B52" s="8"/>
      <c r="C52" s="16" t="s">
        <v>16</v>
      </c>
      <c r="D52" s="22">
        <f>+D51+1</f>
        <v>2026</v>
      </c>
      <c r="E52" s="23">
        <f>E51</f>
        <v>40</v>
      </c>
      <c r="F52" s="18"/>
      <c r="G52" s="8"/>
      <c r="H52" s="8"/>
      <c r="I52" s="8"/>
    </row>
    <row r="53" spans="2:9" x14ac:dyDescent="0.35">
      <c r="B53" s="7"/>
      <c r="C53" s="15" t="s">
        <v>17</v>
      </c>
      <c r="D53" s="22">
        <f>+D52+1</f>
        <v>2027</v>
      </c>
      <c r="E53" s="23">
        <f>E52</f>
        <v>40</v>
      </c>
      <c r="F53" s="17"/>
      <c r="G53" s="7"/>
      <c r="H53" s="7"/>
      <c r="I53" s="7"/>
    </row>
    <row r="54" spans="2:9" ht="16" thickBot="1" x14ac:dyDescent="0.4">
      <c r="B54" s="9"/>
      <c r="C54" s="8"/>
      <c r="D54" s="24"/>
      <c r="E54" s="34">
        <f>SUM(E49:E53)</f>
        <v>200</v>
      </c>
      <c r="F54" s="18"/>
      <c r="G54" s="8"/>
      <c r="H54" s="8"/>
      <c r="I54" s="8"/>
    </row>
    <row r="55" spans="2:9" ht="16" thickTop="1" x14ac:dyDescent="0.35">
      <c r="B55" s="10"/>
      <c r="C55" s="7"/>
      <c r="D55" s="7"/>
      <c r="E55" s="25"/>
      <c r="F55" s="7"/>
      <c r="G55" s="7"/>
      <c r="H55" s="7"/>
      <c r="I55" s="7"/>
    </row>
    <row r="56" spans="2:9" x14ac:dyDescent="0.35">
      <c r="B56" s="65" t="s">
        <v>18</v>
      </c>
      <c r="C56" s="66"/>
      <c r="D56" s="66"/>
      <c r="E56" s="66"/>
      <c r="F56" s="66"/>
      <c r="G56" s="66"/>
      <c r="H56" s="67"/>
      <c r="I56" s="66"/>
    </row>
    <row r="57" spans="2:9" x14ac:dyDescent="0.35">
      <c r="B57" s="8"/>
      <c r="C57" s="14" t="s">
        <v>19</v>
      </c>
      <c r="D57" s="8"/>
      <c r="E57" s="8"/>
      <c r="F57" s="16"/>
      <c r="G57" s="16"/>
      <c r="H57" s="19"/>
      <c r="I57" s="21"/>
    </row>
    <row r="58" spans="2:9" x14ac:dyDescent="0.35">
      <c r="B58" s="7"/>
      <c r="C58" s="7"/>
      <c r="D58" s="7"/>
      <c r="E58" s="7"/>
      <c r="F58" s="15"/>
      <c r="G58" s="42"/>
      <c r="H58" s="41"/>
      <c r="I58" s="4"/>
    </row>
    <row r="59" spans="2:9" x14ac:dyDescent="0.35">
      <c r="B59" s="8"/>
      <c r="C59" s="14" t="s">
        <v>20</v>
      </c>
      <c r="D59" s="8" t="s">
        <v>21</v>
      </c>
      <c r="E59" s="8"/>
      <c r="F59" s="16"/>
      <c r="G59" s="19"/>
      <c r="H59" s="18"/>
      <c r="I59" s="6"/>
    </row>
    <row r="60" spans="2:9" x14ac:dyDescent="0.35">
      <c r="B60" s="7"/>
      <c r="C60" s="7"/>
      <c r="D60" s="7"/>
      <c r="E60" s="7"/>
      <c r="F60" s="43"/>
      <c r="G60" s="44"/>
      <c r="H60" s="45"/>
      <c r="I60" s="46"/>
    </row>
    <row r="61" spans="2:9" x14ac:dyDescent="0.35">
      <c r="B61" s="8"/>
      <c r="C61" s="8"/>
      <c r="D61" s="8"/>
      <c r="E61" s="8"/>
      <c r="F61" s="8"/>
      <c r="G61" s="19"/>
      <c r="H61" s="39"/>
      <c r="I61" s="21"/>
    </row>
    <row r="62" spans="2:9" x14ac:dyDescent="0.35">
      <c r="B62" s="7"/>
      <c r="C62" s="7"/>
      <c r="D62" s="7"/>
      <c r="E62" s="7"/>
      <c r="F62" s="15"/>
      <c r="G62" s="40"/>
      <c r="H62" s="23">
        <f>SUM(G59:G61)</f>
        <v>0</v>
      </c>
      <c r="I62" s="4"/>
    </row>
    <row r="63" spans="2:9" x14ac:dyDescent="0.35">
      <c r="B63" s="8"/>
      <c r="C63" s="14" t="s">
        <v>22</v>
      </c>
      <c r="D63" s="8" t="s">
        <v>23</v>
      </c>
      <c r="E63" s="8"/>
      <c r="F63" s="16"/>
      <c r="G63" s="19"/>
      <c r="H63" s="38"/>
      <c r="I63" s="6"/>
    </row>
    <row r="64" spans="2:9" x14ac:dyDescent="0.35">
      <c r="B64" s="7"/>
      <c r="C64" s="7"/>
      <c r="D64" s="7"/>
      <c r="E64" s="7"/>
      <c r="F64" s="15"/>
      <c r="G64" s="44"/>
      <c r="H64" s="45"/>
      <c r="I64" s="46"/>
    </row>
    <row r="65" spans="2:9" x14ac:dyDescent="0.35">
      <c r="B65" s="8"/>
      <c r="C65" s="8"/>
      <c r="D65" s="8"/>
      <c r="E65" s="8"/>
      <c r="F65" s="8"/>
      <c r="G65" s="19"/>
      <c r="H65" s="39"/>
      <c r="I65" s="21"/>
    </row>
    <row r="66" spans="2:9" x14ac:dyDescent="0.35">
      <c r="B66" s="7"/>
      <c r="C66" s="7"/>
      <c r="D66" s="7"/>
      <c r="E66" s="7"/>
      <c r="F66" s="7"/>
      <c r="G66" s="37"/>
      <c r="H66" s="23">
        <f>SUM(G63:G65)</f>
        <v>0</v>
      </c>
      <c r="I66" s="4"/>
    </row>
    <row r="67" spans="2:9" x14ac:dyDescent="0.35">
      <c r="B67" s="8"/>
      <c r="C67" s="35"/>
      <c r="D67" s="8"/>
      <c r="E67" s="8"/>
      <c r="F67" s="8"/>
      <c r="G67" s="8"/>
      <c r="H67" s="30"/>
      <c r="I67" s="21"/>
    </row>
    <row r="68" spans="2:9" ht="16" thickBot="1" x14ac:dyDescent="0.4">
      <c r="B68" s="7"/>
      <c r="C68" s="36" t="s">
        <v>24</v>
      </c>
      <c r="D68" s="7"/>
      <c r="E68" s="7"/>
      <c r="F68" s="7"/>
      <c r="G68" s="15"/>
      <c r="H68" s="34">
        <f>H57+H62-H66</f>
        <v>0</v>
      </c>
      <c r="I68" s="4"/>
    </row>
    <row r="69" spans="2:9" ht="18" customHeight="1" thickTop="1" x14ac:dyDescent="0.35">
      <c r="B69" s="58" t="s">
        <v>30</v>
      </c>
      <c r="C69" s="58"/>
      <c r="D69" s="58"/>
      <c r="E69" s="58"/>
      <c r="F69" s="58"/>
      <c r="G69" s="58"/>
      <c r="H69" s="58"/>
      <c r="I69" s="58"/>
    </row>
    <row r="70" spans="2:9" ht="20.149999999999999" customHeight="1" x14ac:dyDescent="0.35">
      <c r="B70" s="59" t="s">
        <v>25</v>
      </c>
      <c r="C70" s="59"/>
      <c r="D70" s="59"/>
      <c r="E70" s="59"/>
      <c r="F70" s="59"/>
      <c r="G70" s="59"/>
      <c r="H70" s="59"/>
      <c r="I70" s="59"/>
    </row>
    <row r="71" spans="2:9" ht="64.5" customHeight="1" x14ac:dyDescent="0.35">
      <c r="B71" s="60" t="s">
        <v>31</v>
      </c>
      <c r="C71" s="60"/>
      <c r="D71" s="60"/>
      <c r="E71" s="60"/>
      <c r="F71" s="60"/>
      <c r="G71" s="60"/>
      <c r="H71" s="60"/>
      <c r="I71" s="60"/>
    </row>
  </sheetData>
  <mergeCells count="28">
    <mergeCell ref="B30:D30"/>
    <mergeCell ref="B31:D31"/>
    <mergeCell ref="B32:D32"/>
    <mergeCell ref="B43:D43"/>
    <mergeCell ref="B44:D44"/>
    <mergeCell ref="B69:I69"/>
    <mergeCell ref="B70:I70"/>
    <mergeCell ref="B71:I71"/>
    <mergeCell ref="B13:D13"/>
    <mergeCell ref="B14:D14"/>
    <mergeCell ref="B15:D15"/>
    <mergeCell ref="B16:D16"/>
    <mergeCell ref="B17:D17"/>
    <mergeCell ref="B28:D28"/>
    <mergeCell ref="B26:I26"/>
    <mergeCell ref="B41:I41"/>
    <mergeCell ref="B56:I56"/>
    <mergeCell ref="B45:D45"/>
    <mergeCell ref="B46:D46"/>
    <mergeCell ref="B47:D47"/>
    <mergeCell ref="B29:D29"/>
    <mergeCell ref="B6:E6"/>
    <mergeCell ref="B7:E7"/>
    <mergeCell ref="B8:E8"/>
    <mergeCell ref="B9:I9"/>
    <mergeCell ref="F6:I6"/>
    <mergeCell ref="F7:I7"/>
    <mergeCell ref="F8:I8"/>
  </mergeCells>
  <pageMargins left="0.70866141732283472" right="0.70866141732283472" top="0.74803149606299213" bottom="0.74803149606299213" header="0.31496062992125984" footer="0.31496062992125984"/>
  <pageSetup paperSize="9" scale="55"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C20" sqref="C20"/>
    </sheetView>
  </sheetViews>
  <sheetFormatPr defaultColWidth="10.9140625" defaultRowHeight="15.5" x14ac:dyDescent="0.35"/>
  <cols>
    <col min="1" max="1" width="3.9140625" style="1" customWidth="1"/>
    <col min="2" max="16384" width="10.9140625" style="1"/>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Formation Blackhole Expenditure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Kristen Beadle</cp:lastModifiedBy>
  <cp:lastPrinted>2023-03-08T04:41:56Z</cp:lastPrinted>
  <dcterms:created xsi:type="dcterms:W3CDTF">2020-06-29T23:50:40Z</dcterms:created>
  <dcterms:modified xsi:type="dcterms:W3CDTF">2023-04-11T04:23:40Z</dcterms:modified>
</cp:coreProperties>
</file>